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0" i="1" s="1"/>
  <c r="H371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6" i="1" s="1"/>
  <c r="H347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 s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 s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 s="1"/>
  <c r="G304" i="1"/>
  <c r="F304" i="1"/>
  <c r="E304" i="1"/>
  <c r="D304" i="1"/>
  <c r="H303" i="1"/>
  <c r="G302" i="1"/>
  <c r="F302" i="1"/>
  <c r="E302" i="1"/>
  <c r="D302" i="1"/>
  <c r="H302" i="1" s="1"/>
  <c r="H300" i="1"/>
  <c r="H298" i="1" s="1"/>
  <c r="H299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 s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 s="1"/>
  <c r="G280" i="1"/>
  <c r="F280" i="1"/>
  <c r="E280" i="1"/>
  <c r="D280" i="1"/>
  <c r="H279" i="1"/>
  <c r="G278" i="1"/>
  <c r="F278" i="1"/>
  <c r="E278" i="1"/>
  <c r="D278" i="1"/>
  <c r="H278" i="1" s="1"/>
  <c r="H276" i="1"/>
  <c r="H274" i="1" s="1"/>
  <c r="H275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0" i="1" s="1"/>
  <c r="H251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6" i="1" s="1"/>
  <c r="H227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2" i="1" s="1"/>
  <c r="H203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8" i="1" s="1"/>
  <c r="H179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4" i="1" s="1"/>
  <c r="H155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0" i="1" s="1"/>
  <c r="H131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6" i="1" s="1"/>
  <c r="H107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2" i="1" s="1"/>
  <c r="H83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8" i="1" s="1"/>
  <c r="H59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 s="1"/>
  <c r="G40" i="1"/>
  <c r="F40" i="1"/>
  <c r="E40" i="1"/>
  <c r="D40" i="1"/>
  <c r="H39" i="1"/>
  <c r="H38" i="1"/>
  <c r="G38" i="1"/>
  <c r="F38" i="1"/>
  <c r="E38" i="1"/>
  <c r="D38" i="1"/>
  <c r="H36" i="1"/>
  <c r="H34" i="1" s="1"/>
  <c r="H35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/>
  <c r="G28" i="1"/>
  <c r="F28" i="1"/>
  <c r="E28" i="1"/>
  <c r="D28" i="1"/>
  <c r="H27" i="1"/>
  <c r="H26" i="1"/>
  <c r="H25" i="1"/>
  <c r="H24" i="1"/>
  <c r="H23" i="1"/>
  <c r="G23" i="1"/>
  <c r="F23" i="1"/>
  <c r="E23" i="1"/>
  <c r="D23" i="1"/>
  <c r="H22" i="1"/>
  <c r="H21" i="1"/>
  <c r="H20" i="1"/>
  <c r="H19" i="1"/>
  <c r="H18" i="1" s="1"/>
  <c r="G18" i="1"/>
  <c r="F18" i="1"/>
  <c r="E18" i="1"/>
  <c r="D18" i="1"/>
  <c r="H17" i="1"/>
  <c r="H16" i="1"/>
  <c r="H15" i="1"/>
  <c r="H13" i="1" s="1"/>
  <c r="H14" i="1"/>
  <c r="G13" i="1"/>
  <c r="F13" i="1"/>
  <c r="E13" i="1"/>
  <c r="D13" i="1"/>
  <c r="G12" i="1"/>
  <c r="G11" i="1" s="1"/>
  <c r="F12" i="1"/>
  <c r="E12" i="1"/>
  <c r="D12" i="1"/>
  <c r="H12" i="1" s="1"/>
  <c r="F11" i="1"/>
  <c r="E11" i="1"/>
  <c r="D11" i="1"/>
  <c r="G10" i="1"/>
  <c r="F10" i="1"/>
  <c r="E10" i="1"/>
  <c r="E8" i="1" s="1"/>
  <c r="D10" i="1"/>
  <c r="H10" i="1" s="1"/>
  <c r="G9" i="1"/>
  <c r="F9" i="1"/>
  <c r="F8" i="1" s="1"/>
  <c r="E9" i="1"/>
  <c r="D9" i="1"/>
  <c r="H9" i="1" s="1"/>
  <c r="H8" i="1" s="1"/>
  <c r="G8" i="1"/>
  <c r="D8" i="1"/>
  <c r="H11" i="1" l="1"/>
</calcChain>
</file>

<file path=xl/sharedStrings.xml><?xml version="1.0" encoding="utf-8"?>
<sst xmlns="http://schemas.openxmlformats.org/spreadsheetml/2006/main" count="394" uniqueCount="28">
  <si>
    <t>Приложение 3</t>
  </si>
  <si>
    <t>Объемы услуг по передаче электроэнергии, оплачиваемые филиалом "Брянскэнергосбыт" ООО "ТЭК-Энерго"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</si>
  <si>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</si>
  <si>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</si>
  <si>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</si>
  <si>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</si>
  <si>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</si>
  <si>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</si>
  <si>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</si>
  <si>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</si>
  <si>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</si>
  <si>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</si>
  <si>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</si>
  <si>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</si>
  <si>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</si>
  <si>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</si>
  <si>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</si>
  <si>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</si>
  <si>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</si>
  <si>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</si>
  <si>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</si>
  <si>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</si>
  <si>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</si>
  <si>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</si>
  <si>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</si>
  <si>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</si>
  <si>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</si>
  <si>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Март 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</si>
</sst>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0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7" fontId="7" fillId="0" borderId="1" xfId="4" applyNumberFormat="1" applyFont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sqref="A1:H374"/>
    </sheetView>
  </sheetViews>
  <sheetFormatPr defaultRowHeight="16.5"/>
  <cols>
    <col min="1" max="1" width="19.5703125" customWidth="1"/>
    <col min="2" max="2" width="33.85546875" customWidth="1"/>
    <col min="4" max="4" width="15.42578125" style="47" customWidth="1"/>
    <col min="5" max="5" width="13.28515625" style="47" customWidth="1"/>
    <col min="6" max="6" width="14.28515625" style="47" customWidth="1"/>
    <col min="7" max="7" width="15.5703125" style="47" customWidth="1"/>
    <col min="8" max="8" width="17" style="49" customWidth="1"/>
    <col min="9" max="11" width="0" hidden="1" customWidth="1"/>
  </cols>
  <sheetData>
    <row r="1" spans="1:11">
      <c r="A1" s="1"/>
      <c r="B1" s="1"/>
      <c r="C1" s="1"/>
      <c r="H1" s="48" t="s">
        <v>0</v>
      </c>
      <c r="I1" s="1"/>
      <c r="J1" s="1"/>
      <c r="K1" s="1"/>
    </row>
    <row r="2" spans="1:11" ht="49.5" customHeight="1">
      <c r="A2" s="40" t="s">
        <v>1</v>
      </c>
      <c r="B2" s="40"/>
      <c r="C2" s="40"/>
      <c r="D2" s="40"/>
      <c r="E2" s="40"/>
      <c r="F2" s="40"/>
      <c r="G2" s="40"/>
      <c r="H2" s="40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5.5" customHeight="1">
      <c r="A4" s="41" t="s">
        <v>2</v>
      </c>
      <c r="B4" s="42" t="s">
        <v>3</v>
      </c>
      <c r="C4" s="43" t="s">
        <v>4</v>
      </c>
      <c r="D4" s="44" t="s">
        <v>27</v>
      </c>
      <c r="E4" s="44"/>
      <c r="F4" s="44"/>
      <c r="G4" s="44"/>
      <c r="H4" s="44"/>
      <c r="I4" s="1"/>
      <c r="J4" s="1"/>
      <c r="K4" s="1"/>
    </row>
    <row r="5" spans="1:11">
      <c r="A5" s="41"/>
      <c r="B5" s="42"/>
      <c r="C5" s="43"/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3" customHeight="1">
      <c r="A7" s="45" t="s">
        <v>10</v>
      </c>
      <c r="B7" s="45"/>
      <c r="C7" s="17"/>
      <c r="D7" s="7"/>
      <c r="E7" s="7"/>
      <c r="F7" s="7"/>
      <c r="G7" s="7"/>
      <c r="H7" s="7"/>
      <c r="I7" s="1"/>
      <c r="J7" s="1"/>
      <c r="K7" s="1"/>
    </row>
    <row r="8" spans="1:11" ht="29.25" customHeight="1">
      <c r="A8" s="8"/>
      <c r="B8" s="9" t="s">
        <v>11</v>
      </c>
      <c r="C8" s="17"/>
      <c r="D8" s="11">
        <f>SUM(D9:D10)</f>
        <v>51.260654000000002</v>
      </c>
      <c r="E8" s="11">
        <f>SUM(E9:E10)</f>
        <v>7.3211560000000002</v>
      </c>
      <c r="F8" s="11">
        <f>SUM(F9:F10)</f>
        <v>86.012967999999987</v>
      </c>
      <c r="G8" s="11">
        <f>SUM(G9:G10)</f>
        <v>109.482899</v>
      </c>
      <c r="H8" s="11">
        <f>SUM(H9:H10)</f>
        <v>254.07767699999999</v>
      </c>
      <c r="I8" s="1"/>
      <c r="J8" s="1"/>
      <c r="K8" s="12"/>
    </row>
    <row r="9" spans="1:11" ht="37.5" customHeight="1">
      <c r="A9" s="34" t="s">
        <v>12</v>
      </c>
      <c r="B9" s="13" t="s">
        <v>13</v>
      </c>
      <c r="C9" s="37" t="s">
        <v>14</v>
      </c>
      <c r="D9" s="19">
        <f>D14+D19+D24+D371</f>
        <v>50.663879999999999</v>
      </c>
      <c r="E9" s="19">
        <f t="shared" ref="E9:G9" si="0">E14+E19+E24+E371</f>
        <v>7.2290140000000003</v>
      </c>
      <c r="F9" s="19">
        <f t="shared" si="0"/>
        <v>79.837471999999991</v>
      </c>
      <c r="G9" s="19">
        <f t="shared" si="0"/>
        <v>33.461737999999997</v>
      </c>
      <c r="H9" s="20">
        <f t="shared" ref="H9:H12" si="1">D9+E9+F9+G9</f>
        <v>171.192104</v>
      </c>
      <c r="I9" s="2">
        <v>0</v>
      </c>
      <c r="J9" s="1"/>
      <c r="K9" s="12"/>
    </row>
    <row r="10" spans="1:11" ht="30.75" customHeight="1">
      <c r="A10" s="35"/>
      <c r="B10" s="13" t="s">
        <v>15</v>
      </c>
      <c r="C10" s="38"/>
      <c r="D10" s="19">
        <f>D15+D20+D25+D372</f>
        <v>0.59677400000000003</v>
      </c>
      <c r="E10" s="19">
        <f t="shared" ref="E10:G10" si="2">E15+E20+E25</f>
        <v>9.2142000000000002E-2</v>
      </c>
      <c r="F10" s="19">
        <f t="shared" si="2"/>
        <v>6.1754960000000008</v>
      </c>
      <c r="G10" s="19">
        <f t="shared" si="2"/>
        <v>76.021161000000006</v>
      </c>
      <c r="H10" s="20">
        <f t="shared" si="1"/>
        <v>82.885573000000008</v>
      </c>
      <c r="I10" s="2">
        <v>1.1102230246251565E-15</v>
      </c>
      <c r="J10" s="1"/>
      <c r="K10" s="12"/>
    </row>
    <row r="11" spans="1:11">
      <c r="A11" s="35"/>
      <c r="B11" s="9" t="s">
        <v>11</v>
      </c>
      <c r="C11" s="17"/>
      <c r="D11" s="10">
        <f>SUM(D12:D12)</f>
        <v>13.026999999999999</v>
      </c>
      <c r="E11" s="10">
        <f>SUM(E12:E12)</f>
        <v>2.5000000000000001E-2</v>
      </c>
      <c r="F11" s="10">
        <f>SUM(F12:F12)</f>
        <v>23.234999999999999</v>
      </c>
      <c r="G11" s="10">
        <f>SUM(G12:G12)</f>
        <v>8.3219999999999992</v>
      </c>
      <c r="H11" s="11">
        <f t="shared" si="1"/>
        <v>44.608999999999995</v>
      </c>
      <c r="I11" s="1"/>
      <c r="J11" s="1"/>
      <c r="K11" s="12"/>
    </row>
    <row r="12" spans="1:11" ht="42" customHeight="1" thickBot="1">
      <c r="A12" s="46"/>
      <c r="B12" s="30" t="s">
        <v>16</v>
      </c>
      <c r="C12" s="31" t="s">
        <v>17</v>
      </c>
      <c r="D12" s="32">
        <f>D17+D22+D27+D374</f>
        <v>13.026999999999999</v>
      </c>
      <c r="E12" s="32">
        <f t="shared" ref="E12:G12" si="3">E17+E22+E27</f>
        <v>2.5000000000000001E-2</v>
      </c>
      <c r="F12" s="32">
        <f t="shared" si="3"/>
        <v>23.234999999999999</v>
      </c>
      <c r="G12" s="32">
        <f t="shared" si="3"/>
        <v>8.3219999999999992</v>
      </c>
      <c r="H12" s="33">
        <f t="shared" si="1"/>
        <v>44.608999999999995</v>
      </c>
      <c r="I12" s="2">
        <v>0</v>
      </c>
      <c r="J12" s="1"/>
      <c r="K12" s="12"/>
    </row>
    <row r="13" spans="1:11" ht="29.25" customHeight="1">
      <c r="A13" s="26" t="s">
        <v>18</v>
      </c>
      <c r="B13" s="27" t="s">
        <v>19</v>
      </c>
      <c r="C13" s="28"/>
      <c r="D13" s="29">
        <f>SUM(D14:D15)</f>
        <v>0.24732000000000001</v>
      </c>
      <c r="E13" s="29">
        <f>SUM(E14:E15)</f>
        <v>0</v>
      </c>
      <c r="F13" s="29">
        <f>SUM(F14:F15)</f>
        <v>2.6026000000000001E-2</v>
      </c>
      <c r="G13" s="29">
        <f>SUM(G14:G15)</f>
        <v>2.647E-3</v>
      </c>
      <c r="H13" s="29">
        <f>SUM(H14:H15)</f>
        <v>0.27599300000000004</v>
      </c>
      <c r="I13" s="22"/>
      <c r="J13" s="1"/>
      <c r="K13" s="12"/>
    </row>
    <row r="14" spans="1:11" ht="45.75" customHeight="1">
      <c r="A14" s="34" t="s">
        <v>12</v>
      </c>
      <c r="B14" s="13" t="s">
        <v>13</v>
      </c>
      <c r="C14" s="37" t="s">
        <v>14</v>
      </c>
      <c r="D14" s="14">
        <v>0.24732000000000001</v>
      </c>
      <c r="E14" s="14">
        <v>0</v>
      </c>
      <c r="F14" s="14">
        <v>2.6026000000000001E-2</v>
      </c>
      <c r="G14" s="14"/>
      <c r="H14" s="20">
        <f t="shared" ref="H14:H17" si="4">D14+E14+F14+G14</f>
        <v>0.27334600000000003</v>
      </c>
      <c r="I14" s="2">
        <v>0</v>
      </c>
      <c r="J14" s="1"/>
      <c r="K14" s="12"/>
    </row>
    <row r="15" spans="1:11" ht="29.25" customHeight="1">
      <c r="A15" s="35"/>
      <c r="B15" s="13" t="s">
        <v>15</v>
      </c>
      <c r="C15" s="38"/>
      <c r="D15" s="14"/>
      <c r="E15" s="14"/>
      <c r="F15" s="14"/>
      <c r="G15" s="14">
        <v>2.647E-3</v>
      </c>
      <c r="H15" s="20">
        <f t="shared" si="4"/>
        <v>2.647E-3</v>
      </c>
      <c r="I15" s="2">
        <v>0</v>
      </c>
      <c r="J15" s="1"/>
      <c r="K15" s="12"/>
    </row>
    <row r="16" spans="1:11">
      <c r="A16" s="35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1.25" customHeight="1">
      <c r="A17" s="36"/>
      <c r="B17" s="13" t="s">
        <v>16</v>
      </c>
      <c r="C17" s="25" t="s">
        <v>17</v>
      </c>
      <c r="D17" s="14">
        <v>0.629</v>
      </c>
      <c r="E17" s="14"/>
      <c r="F17" s="14"/>
      <c r="G17" s="14"/>
      <c r="H17" s="20">
        <f t="shared" si="4"/>
        <v>0.629</v>
      </c>
      <c r="I17" s="2">
        <v>0</v>
      </c>
      <c r="J17" s="1"/>
      <c r="K17" s="12"/>
    </row>
    <row r="18" spans="1:11" ht="46.5" customHeight="1">
      <c r="A18" s="21" t="s">
        <v>20</v>
      </c>
      <c r="B18" s="9" t="s">
        <v>21</v>
      </c>
      <c r="C18" s="17"/>
      <c r="D18" s="11">
        <f>SUM(D19:D20)</f>
        <v>46.502541999999998</v>
      </c>
      <c r="E18" s="11">
        <f>SUM(E19:E20)</f>
        <v>7.3043310000000004</v>
      </c>
      <c r="F18" s="11">
        <f>SUM(F19:F20)</f>
        <v>24.761472999999999</v>
      </c>
      <c r="G18" s="11">
        <f>SUM(G19:G20)</f>
        <v>37.053034000000004</v>
      </c>
      <c r="H18" s="11">
        <f>SUM(H19:H20)</f>
        <v>115.62138</v>
      </c>
      <c r="I18" s="22"/>
      <c r="J18" s="1"/>
      <c r="K18" s="12"/>
    </row>
    <row r="19" spans="1:11" ht="42" customHeight="1">
      <c r="A19" s="34" t="s">
        <v>12</v>
      </c>
      <c r="B19" s="13" t="s">
        <v>13</v>
      </c>
      <c r="C19" s="37" t="s">
        <v>14</v>
      </c>
      <c r="D19" s="14">
        <v>45.905767999999995</v>
      </c>
      <c r="E19" s="14">
        <v>7.2121890000000004</v>
      </c>
      <c r="F19" s="14">
        <v>22.761310999999999</v>
      </c>
      <c r="G19" s="14">
        <v>12.497106</v>
      </c>
      <c r="H19" s="20">
        <f t="shared" ref="H19:H33" si="5">D19+E19+F19+G19</f>
        <v>88.376373999999998</v>
      </c>
      <c r="I19" s="2">
        <v>0</v>
      </c>
      <c r="J19" s="1"/>
      <c r="K19" s="12"/>
    </row>
    <row r="20" spans="1:11" ht="32.25" customHeight="1">
      <c r="A20" s="35"/>
      <c r="B20" s="13" t="s">
        <v>15</v>
      </c>
      <c r="C20" s="38"/>
      <c r="D20" s="14">
        <v>0.59677400000000003</v>
      </c>
      <c r="E20" s="14">
        <v>9.2142000000000002E-2</v>
      </c>
      <c r="F20" s="14">
        <v>2.000162</v>
      </c>
      <c r="G20" s="14">
        <v>24.555928000000002</v>
      </c>
      <c r="H20" s="20">
        <f t="shared" si="5"/>
        <v>27.245006000000004</v>
      </c>
      <c r="I20" s="2">
        <v>0</v>
      </c>
      <c r="J20" s="1"/>
      <c r="K20" s="12"/>
    </row>
    <row r="21" spans="1:11">
      <c r="A21" s="35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42.75" customHeight="1">
      <c r="A22" s="36"/>
      <c r="B22" s="13" t="s">
        <v>16</v>
      </c>
      <c r="C22" s="25" t="s">
        <v>17</v>
      </c>
      <c r="D22" s="14">
        <v>12.388999999999999</v>
      </c>
      <c r="E22" s="14">
        <v>2.5000000000000001E-2</v>
      </c>
      <c r="F22" s="14">
        <v>4.601</v>
      </c>
      <c r="G22" s="14">
        <v>0.67100000000000004</v>
      </c>
      <c r="H22" s="20">
        <f t="shared" si="5"/>
        <v>17.686</v>
      </c>
      <c r="I22" s="2">
        <v>0</v>
      </c>
      <c r="J22" s="1"/>
      <c r="K22" s="12"/>
    </row>
    <row r="23" spans="1:11" ht="33" customHeight="1">
      <c r="A23" s="21" t="s">
        <v>22</v>
      </c>
      <c r="B23" s="9" t="s">
        <v>23</v>
      </c>
      <c r="C23" s="17"/>
      <c r="D23" s="11">
        <f>SUM(D24:D25)</f>
        <v>4.5107920000000004</v>
      </c>
      <c r="E23" s="11">
        <f>SUM(E24:E25)</f>
        <v>1.6825E-2</v>
      </c>
      <c r="F23" s="11">
        <f>SUM(F24:F25)</f>
        <v>61.199442999999995</v>
      </c>
      <c r="G23" s="11">
        <f>SUM(G24:G25)</f>
        <v>72.427217999999996</v>
      </c>
      <c r="H23" s="11">
        <f>SUM(H24:H25)</f>
        <v>138.15427800000001</v>
      </c>
      <c r="I23" s="23"/>
      <c r="J23" s="1"/>
      <c r="K23" s="12"/>
    </row>
    <row r="24" spans="1:11" ht="36" customHeight="1">
      <c r="A24" s="34" t="s">
        <v>12</v>
      </c>
      <c r="B24" s="13" t="s">
        <v>13</v>
      </c>
      <c r="C24" s="37" t="s">
        <v>14</v>
      </c>
      <c r="D24" s="14">
        <v>4.5107920000000004</v>
      </c>
      <c r="E24" s="14">
        <v>1.6825E-2</v>
      </c>
      <c r="F24" s="14">
        <v>57.024108999999996</v>
      </c>
      <c r="G24" s="14">
        <v>20.964631999999998</v>
      </c>
      <c r="H24" s="20">
        <f t="shared" si="5"/>
        <v>82.516357999999997</v>
      </c>
      <c r="I24" s="2">
        <v>0</v>
      </c>
      <c r="J24" s="1"/>
      <c r="K24" s="12"/>
    </row>
    <row r="25" spans="1:11" ht="27" customHeight="1">
      <c r="A25" s="35"/>
      <c r="B25" s="13" t="s">
        <v>15</v>
      </c>
      <c r="C25" s="38"/>
      <c r="D25" s="14">
        <v>0</v>
      </c>
      <c r="E25" s="14">
        <v>0</v>
      </c>
      <c r="F25" s="14">
        <v>4.1753340000000003</v>
      </c>
      <c r="G25" s="14">
        <v>51.462586000000002</v>
      </c>
      <c r="H25" s="20">
        <f t="shared" si="5"/>
        <v>55.637920000000001</v>
      </c>
      <c r="I25" s="2">
        <v>1.7763568394002505E-15</v>
      </c>
      <c r="J25" s="1"/>
      <c r="K25" s="12"/>
    </row>
    <row r="26" spans="1:11">
      <c r="A26" s="35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7.25" customHeight="1">
      <c r="A27" s="36"/>
      <c r="B27" s="13" t="s">
        <v>16</v>
      </c>
      <c r="C27" s="16" t="s">
        <v>17</v>
      </c>
      <c r="D27" s="14">
        <v>8.9999999999999993E-3</v>
      </c>
      <c r="E27" s="14">
        <v>0</v>
      </c>
      <c r="F27" s="14">
        <v>18.634</v>
      </c>
      <c r="G27" s="14">
        <v>7.6509999999999998</v>
      </c>
      <c r="H27" s="20">
        <f t="shared" si="5"/>
        <v>26.294</v>
      </c>
      <c r="I27" s="2">
        <v>3.41740524767431E-16</v>
      </c>
      <c r="J27" s="1"/>
      <c r="K27" s="12"/>
    </row>
    <row r="28" spans="1:11" ht="16.5" hidden="1" customHeight="1">
      <c r="A28" s="8" t="e"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34" t="s">
        <v>12</v>
      </c>
      <c r="B29" s="13" t="s">
        <v>24</v>
      </c>
      <c r="C29" s="37" t="s">
        <v>14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35"/>
      <c r="B30" s="13" t="s">
        <v>15</v>
      </c>
      <c r="C30" s="38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35"/>
      <c r="B31" s="13" t="e">
        <v>#REF!</v>
      </c>
      <c r="C31" s="39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35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36"/>
      <c r="B33" s="13" t="s">
        <v>24</v>
      </c>
      <c r="C33" s="25" t="s">
        <v>17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t="16.5" hidden="1" customHeight="1">
      <c r="A34" s="8" t="e"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34" t="s">
        <v>12</v>
      </c>
      <c r="B35" s="13" t="s">
        <v>24</v>
      </c>
      <c r="C35" s="37" t="s">
        <v>14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35"/>
      <c r="B36" s="13" t="s">
        <v>15</v>
      </c>
      <c r="C36" s="38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35"/>
      <c r="B37" s="13" t="e">
        <v>#REF!</v>
      </c>
      <c r="C37" s="39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35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36"/>
      <c r="B39" s="13" t="s">
        <v>24</v>
      </c>
      <c r="C39" s="25" t="s">
        <v>17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t="16.5" hidden="1" customHeight="1">
      <c r="A40" s="8" t="e"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34" t="s">
        <v>12</v>
      </c>
      <c r="B41" s="13" t="s">
        <v>24</v>
      </c>
      <c r="C41" s="37" t="s">
        <v>14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35"/>
      <c r="B42" s="13" t="s">
        <v>15</v>
      </c>
      <c r="C42" s="38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35"/>
      <c r="B43" s="13" t="e">
        <v>#REF!</v>
      </c>
      <c r="C43" s="39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35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36"/>
      <c r="B45" s="13" t="s">
        <v>24</v>
      </c>
      <c r="C45" s="25" t="s">
        <v>17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t="16.5" hidden="1" customHeight="1">
      <c r="A46" s="8" t="e"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34" t="s">
        <v>12</v>
      </c>
      <c r="B47" s="13" t="s">
        <v>24</v>
      </c>
      <c r="C47" s="37" t="s">
        <v>14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35"/>
      <c r="B48" s="13" t="s">
        <v>15</v>
      </c>
      <c r="C48" s="38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35"/>
      <c r="B49" s="13" t="e">
        <v>#REF!</v>
      </c>
      <c r="C49" s="39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35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36"/>
      <c r="B51" s="13" t="s">
        <v>24</v>
      </c>
      <c r="C51" s="25" t="s">
        <v>17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t="16.5" hidden="1" customHeight="1">
      <c r="A52" s="8" t="e"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34" t="s">
        <v>12</v>
      </c>
      <c r="B53" s="13" t="s">
        <v>24</v>
      </c>
      <c r="C53" s="37" t="s">
        <v>14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35"/>
      <c r="B54" s="13" t="s">
        <v>15</v>
      </c>
      <c r="C54" s="38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35"/>
      <c r="B55" s="13" t="e">
        <v>#REF!</v>
      </c>
      <c r="C55" s="39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35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36"/>
      <c r="B57" s="13" t="s">
        <v>24</v>
      </c>
      <c r="C57" s="25" t="s">
        <v>17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t="16.5" hidden="1" customHeight="1">
      <c r="A58" s="8" t="e"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34" t="s">
        <v>12</v>
      </c>
      <c r="B59" s="13" t="s">
        <v>24</v>
      </c>
      <c r="C59" s="37" t="s">
        <v>14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35"/>
      <c r="B60" s="13" t="s">
        <v>15</v>
      </c>
      <c r="C60" s="38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35"/>
      <c r="B61" s="13" t="e">
        <v>#REF!</v>
      </c>
      <c r="C61" s="39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35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36"/>
      <c r="B63" s="13" t="s">
        <v>24</v>
      </c>
      <c r="C63" s="25" t="s">
        <v>17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t="16.5" hidden="1" customHeight="1">
      <c r="A64" s="8" t="e"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34" t="s">
        <v>12</v>
      </c>
      <c r="B65" s="13" t="s">
        <v>24</v>
      </c>
      <c r="C65" s="37" t="s">
        <v>14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35"/>
      <c r="B66" s="13" t="s">
        <v>15</v>
      </c>
      <c r="C66" s="38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35"/>
      <c r="B67" s="13" t="e">
        <v>#REF!</v>
      </c>
      <c r="C67" s="39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35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36"/>
      <c r="B69" s="13" t="s">
        <v>24</v>
      </c>
      <c r="C69" s="16" t="s">
        <v>17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t="16.5" hidden="1" customHeight="1">
      <c r="A70" s="8" t="e"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34" t="s">
        <v>12</v>
      </c>
      <c r="B71" s="13" t="s">
        <v>24</v>
      </c>
      <c r="C71" s="37" t="s">
        <v>14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35"/>
      <c r="B72" s="13" t="s">
        <v>15</v>
      </c>
      <c r="C72" s="38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35"/>
      <c r="B73" s="13" t="e">
        <v>#REF!</v>
      </c>
      <c r="C73" s="39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35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36"/>
      <c r="B75" s="13" t="s">
        <v>24</v>
      </c>
      <c r="C75" s="25" t="s">
        <v>17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t="16.5" hidden="1" customHeight="1">
      <c r="A76" s="8" t="e"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34" t="s">
        <v>12</v>
      </c>
      <c r="B77" s="13" t="s">
        <v>24</v>
      </c>
      <c r="C77" s="37" t="s">
        <v>14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35"/>
      <c r="B78" s="13" t="s">
        <v>15</v>
      </c>
      <c r="C78" s="38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35"/>
      <c r="B79" s="13" t="e">
        <v>#REF!</v>
      </c>
      <c r="C79" s="39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35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36"/>
      <c r="B81" s="13" t="s">
        <v>24</v>
      </c>
      <c r="C81" s="25" t="s">
        <v>17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t="16.5" hidden="1" customHeight="1">
      <c r="A82" s="8" t="e"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34" t="s">
        <v>12</v>
      </c>
      <c r="B83" s="13" t="s">
        <v>24</v>
      </c>
      <c r="C83" s="37" t="s">
        <v>14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35"/>
      <c r="B84" s="13" t="s">
        <v>15</v>
      </c>
      <c r="C84" s="38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35"/>
      <c r="B85" s="13" t="e">
        <v>#REF!</v>
      </c>
      <c r="C85" s="39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35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36"/>
      <c r="B87" s="13" t="s">
        <v>24</v>
      </c>
      <c r="C87" s="25" t="s">
        <v>17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t="16.5" hidden="1" customHeight="1">
      <c r="A88" s="8" t="e"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34" t="s">
        <v>12</v>
      </c>
      <c r="B89" s="13" t="s">
        <v>24</v>
      </c>
      <c r="C89" s="37" t="s">
        <v>14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35"/>
      <c r="B90" s="13" t="s">
        <v>15</v>
      </c>
      <c r="C90" s="38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35"/>
      <c r="B91" s="13" t="e">
        <v>#REF!</v>
      </c>
      <c r="C91" s="39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35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36"/>
      <c r="B93" s="13" t="s">
        <v>24</v>
      </c>
      <c r="C93" s="25" t="s">
        <v>17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t="16.5" hidden="1" customHeight="1">
      <c r="A94" s="8" t="e"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34" t="s">
        <v>12</v>
      </c>
      <c r="B95" s="13" t="s">
        <v>24</v>
      </c>
      <c r="C95" s="37" t="s">
        <v>14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35"/>
      <c r="B96" s="13" t="s">
        <v>15</v>
      </c>
      <c r="C96" s="38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35"/>
      <c r="B97" s="13" t="e">
        <v>#REF!</v>
      </c>
      <c r="C97" s="39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35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36"/>
      <c r="B99" s="13" t="s">
        <v>24</v>
      </c>
      <c r="C99" s="25" t="s">
        <v>17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t="16.5" hidden="1" customHeight="1">
      <c r="A100" s="8" t="e"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34" t="s">
        <v>12</v>
      </c>
      <c r="B101" s="13" t="s">
        <v>24</v>
      </c>
      <c r="C101" s="37" t="s">
        <v>14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35"/>
      <c r="B102" s="13" t="s">
        <v>15</v>
      </c>
      <c r="C102" s="38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35"/>
      <c r="B103" s="13" t="e">
        <v>#REF!</v>
      </c>
      <c r="C103" s="39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35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36"/>
      <c r="B105" s="13" t="s">
        <v>24</v>
      </c>
      <c r="C105" s="25" t="s">
        <v>17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t="16.5" hidden="1" customHeight="1">
      <c r="A106" s="8" t="e"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34" t="s">
        <v>12</v>
      </c>
      <c r="B107" s="13" t="s">
        <v>24</v>
      </c>
      <c r="C107" s="37" t="s">
        <v>14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35"/>
      <c r="B108" s="13" t="s">
        <v>15</v>
      </c>
      <c r="C108" s="38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35"/>
      <c r="B109" s="13" t="e">
        <v>#REF!</v>
      </c>
      <c r="C109" s="39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35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36"/>
      <c r="B111" s="13" t="s">
        <v>24</v>
      </c>
      <c r="C111" s="25" t="s">
        <v>17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t="16.5" hidden="1" customHeight="1">
      <c r="A112" s="8" t="e"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34" t="s">
        <v>12</v>
      </c>
      <c r="B113" s="13" t="s">
        <v>24</v>
      </c>
      <c r="C113" s="37" t="s">
        <v>14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35"/>
      <c r="B114" s="13" t="s">
        <v>15</v>
      </c>
      <c r="C114" s="38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35"/>
      <c r="B115" s="13" t="e">
        <v>#REF!</v>
      </c>
      <c r="C115" s="39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35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36"/>
      <c r="B117" s="13" t="s">
        <v>24</v>
      </c>
      <c r="C117" s="25" t="s">
        <v>17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t="16.5" hidden="1" customHeight="1">
      <c r="A118" s="8" t="e"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34" t="s">
        <v>12</v>
      </c>
      <c r="B119" s="13" t="s">
        <v>24</v>
      </c>
      <c r="C119" s="37" t="s">
        <v>14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35"/>
      <c r="B120" s="13" t="s">
        <v>15</v>
      </c>
      <c r="C120" s="38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35"/>
      <c r="B121" s="13" t="e">
        <v>#REF!</v>
      </c>
      <c r="C121" s="39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35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36"/>
      <c r="B123" s="13" t="s">
        <v>24</v>
      </c>
      <c r="C123" s="25" t="s">
        <v>17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t="16.5" hidden="1" customHeight="1">
      <c r="A124" s="8" t="e"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34" t="s">
        <v>12</v>
      </c>
      <c r="B125" s="13" t="s">
        <v>24</v>
      </c>
      <c r="C125" s="37" t="s">
        <v>14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35"/>
      <c r="B126" s="13" t="s">
        <v>15</v>
      </c>
      <c r="C126" s="38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35"/>
      <c r="B127" s="13" t="e">
        <v>#REF!</v>
      </c>
      <c r="C127" s="39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35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36"/>
      <c r="B129" s="13" t="s">
        <v>24</v>
      </c>
      <c r="C129" s="25" t="s">
        <v>17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t="16.5" hidden="1" customHeight="1">
      <c r="A130" s="8" t="e"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34" t="s">
        <v>12</v>
      </c>
      <c r="B131" s="13" t="s">
        <v>24</v>
      </c>
      <c r="C131" s="37" t="s">
        <v>14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35"/>
      <c r="B132" s="13" t="s">
        <v>15</v>
      </c>
      <c r="C132" s="38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35"/>
      <c r="B133" s="13" t="e">
        <v>#REF!</v>
      </c>
      <c r="C133" s="39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35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36"/>
      <c r="B135" s="13" t="s">
        <v>24</v>
      </c>
      <c r="C135" s="25" t="s">
        <v>17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t="16.5" hidden="1" customHeight="1">
      <c r="A136" s="8" t="e"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34" t="s">
        <v>12</v>
      </c>
      <c r="B137" s="13" t="s">
        <v>24</v>
      </c>
      <c r="C137" s="37" t="s">
        <v>14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35"/>
      <c r="B138" s="13" t="s">
        <v>15</v>
      </c>
      <c r="C138" s="38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35"/>
      <c r="B139" s="13" t="e">
        <v>#REF!</v>
      </c>
      <c r="C139" s="39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35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36"/>
      <c r="B141" s="13" t="s">
        <v>24</v>
      </c>
      <c r="C141" s="25" t="s">
        <v>17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t="16.5" hidden="1" customHeight="1">
      <c r="A142" s="8" t="e"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34" t="s">
        <v>12</v>
      </c>
      <c r="B143" s="13" t="s">
        <v>24</v>
      </c>
      <c r="C143" s="37" t="s">
        <v>14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35"/>
      <c r="B144" s="13" t="s">
        <v>15</v>
      </c>
      <c r="C144" s="38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35"/>
      <c r="B145" s="13" t="e">
        <v>#REF!</v>
      </c>
      <c r="C145" s="39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35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36"/>
      <c r="B147" s="13" t="s">
        <v>24</v>
      </c>
      <c r="C147" s="25" t="s">
        <v>17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t="16.5" hidden="1" customHeight="1">
      <c r="A148" s="8" t="e"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34" t="s">
        <v>12</v>
      </c>
      <c r="B149" s="13" t="s">
        <v>24</v>
      </c>
      <c r="C149" s="37" t="s">
        <v>14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35"/>
      <c r="B150" s="13" t="s">
        <v>15</v>
      </c>
      <c r="C150" s="38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35"/>
      <c r="B151" s="13" t="e">
        <v>#REF!</v>
      </c>
      <c r="C151" s="39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35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36"/>
      <c r="B153" s="13" t="s">
        <v>24</v>
      </c>
      <c r="C153" s="25" t="s">
        <v>17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t="16.5" hidden="1" customHeight="1">
      <c r="A154" s="8" t="e"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34" t="s">
        <v>12</v>
      </c>
      <c r="B155" s="13" t="s">
        <v>24</v>
      </c>
      <c r="C155" s="37" t="s">
        <v>14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35"/>
      <c r="B156" s="13" t="s">
        <v>15</v>
      </c>
      <c r="C156" s="38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35"/>
      <c r="B157" s="13" t="e">
        <v>#REF!</v>
      </c>
      <c r="C157" s="39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35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36"/>
      <c r="B159" s="13" t="s">
        <v>24</v>
      </c>
      <c r="C159" s="25" t="s">
        <v>17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t="16.5" hidden="1" customHeight="1">
      <c r="A160" s="8" t="e"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34" t="s">
        <v>12</v>
      </c>
      <c r="B161" s="13" t="s">
        <v>24</v>
      </c>
      <c r="C161" s="37" t="s">
        <v>14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35"/>
      <c r="B162" s="13" t="s">
        <v>15</v>
      </c>
      <c r="C162" s="38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35"/>
      <c r="B163" s="13" t="e">
        <v>#REF!</v>
      </c>
      <c r="C163" s="39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35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36"/>
      <c r="B165" s="13" t="s">
        <v>24</v>
      </c>
      <c r="C165" s="25" t="s">
        <v>17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t="16.5" hidden="1" customHeight="1">
      <c r="A166" s="8" t="e"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34" t="s">
        <v>12</v>
      </c>
      <c r="B167" s="13" t="s">
        <v>24</v>
      </c>
      <c r="C167" s="37" t="s">
        <v>14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35"/>
      <c r="B168" s="13" t="s">
        <v>15</v>
      </c>
      <c r="C168" s="38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35"/>
      <c r="B169" s="13" t="e">
        <v>#REF!</v>
      </c>
      <c r="C169" s="39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35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36"/>
      <c r="B171" s="13" t="s">
        <v>24</v>
      </c>
      <c r="C171" s="25" t="s">
        <v>17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t="16.5" hidden="1" customHeight="1">
      <c r="A172" s="8" t="e"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34" t="s">
        <v>12</v>
      </c>
      <c r="B173" s="13" t="s">
        <v>24</v>
      </c>
      <c r="C173" s="37" t="s">
        <v>14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35"/>
      <c r="B174" s="13" t="s">
        <v>15</v>
      </c>
      <c r="C174" s="38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35"/>
      <c r="B175" s="13" t="e">
        <v>#REF!</v>
      </c>
      <c r="C175" s="39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35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36"/>
      <c r="B177" s="13" t="s">
        <v>24</v>
      </c>
      <c r="C177" s="25" t="s">
        <v>17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t="16.5" hidden="1" customHeight="1">
      <c r="A178" s="8" t="e"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34" t="s">
        <v>12</v>
      </c>
      <c r="B179" s="13" t="s">
        <v>24</v>
      </c>
      <c r="C179" s="37" t="s">
        <v>14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35"/>
      <c r="B180" s="13" t="s">
        <v>15</v>
      </c>
      <c r="C180" s="38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35"/>
      <c r="B181" s="13" t="e">
        <v>#REF!</v>
      </c>
      <c r="C181" s="39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35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36"/>
      <c r="B183" s="13" t="s">
        <v>24</v>
      </c>
      <c r="C183" s="25" t="s">
        <v>17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t="16.5" hidden="1" customHeight="1">
      <c r="A184" s="8" t="e"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34" t="s">
        <v>12</v>
      </c>
      <c r="B185" s="13" t="s">
        <v>24</v>
      </c>
      <c r="C185" s="37" t="s">
        <v>14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35"/>
      <c r="B186" s="13" t="s">
        <v>15</v>
      </c>
      <c r="C186" s="38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35"/>
      <c r="B187" s="13" t="e">
        <v>#REF!</v>
      </c>
      <c r="C187" s="39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35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36"/>
      <c r="B189" s="13" t="s">
        <v>24</v>
      </c>
      <c r="C189" s="25" t="s">
        <v>17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t="16.5" hidden="1" customHeight="1">
      <c r="A190" s="8" t="e"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34" t="s">
        <v>12</v>
      </c>
      <c r="B191" s="13" t="s">
        <v>24</v>
      </c>
      <c r="C191" s="37" t="s">
        <v>14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35"/>
      <c r="B192" s="13" t="s">
        <v>15</v>
      </c>
      <c r="C192" s="38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35"/>
      <c r="B193" s="13" t="e">
        <v>#REF!</v>
      </c>
      <c r="C193" s="39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35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36"/>
      <c r="B195" s="13" t="s">
        <v>24</v>
      </c>
      <c r="C195" s="25" t="s">
        <v>17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t="16.5" hidden="1" customHeight="1">
      <c r="A196" s="8" t="e"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34" t="s">
        <v>12</v>
      </c>
      <c r="B197" s="13" t="s">
        <v>24</v>
      </c>
      <c r="C197" s="37" t="s">
        <v>14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35"/>
      <c r="B198" s="13" t="s">
        <v>15</v>
      </c>
      <c r="C198" s="38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35"/>
      <c r="B199" s="13" t="e">
        <v>#REF!</v>
      </c>
      <c r="C199" s="39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35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36"/>
      <c r="B201" s="13" t="s">
        <v>24</v>
      </c>
      <c r="C201" s="25" t="s">
        <v>17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t="16.5" hidden="1" customHeight="1">
      <c r="A202" s="8" t="e"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34" t="s">
        <v>12</v>
      </c>
      <c r="B203" s="13" t="s">
        <v>24</v>
      </c>
      <c r="C203" s="37" t="s">
        <v>14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35"/>
      <c r="B204" s="13" t="s">
        <v>15</v>
      </c>
      <c r="C204" s="38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35"/>
      <c r="B205" s="13" t="e">
        <v>#REF!</v>
      </c>
      <c r="C205" s="39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35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36"/>
      <c r="B207" s="13" t="s">
        <v>24</v>
      </c>
      <c r="C207" s="25" t="s">
        <v>17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t="16.5" hidden="1" customHeight="1">
      <c r="A208" s="8" t="e"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34" t="s">
        <v>12</v>
      </c>
      <c r="B209" s="13" t="s">
        <v>24</v>
      </c>
      <c r="C209" s="37" t="s">
        <v>14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35"/>
      <c r="B210" s="13" t="s">
        <v>15</v>
      </c>
      <c r="C210" s="38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35"/>
      <c r="B211" s="13" t="e">
        <v>#REF!</v>
      </c>
      <c r="C211" s="39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35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36"/>
      <c r="B213" s="13" t="s">
        <v>24</v>
      </c>
      <c r="C213" s="25" t="s">
        <v>17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t="16.5" hidden="1" customHeight="1">
      <c r="A214" s="8" t="e"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34" t="s">
        <v>12</v>
      </c>
      <c r="B215" s="13" t="s">
        <v>24</v>
      </c>
      <c r="C215" s="37" t="s">
        <v>14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35"/>
      <c r="B216" s="13" t="s">
        <v>15</v>
      </c>
      <c r="C216" s="38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35"/>
      <c r="B217" s="13" t="e">
        <v>#REF!</v>
      </c>
      <c r="C217" s="39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35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36"/>
      <c r="B219" s="13" t="s">
        <v>24</v>
      </c>
      <c r="C219" s="25" t="s">
        <v>17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t="16.5" hidden="1" customHeight="1">
      <c r="A220" s="8" t="e"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34" t="s">
        <v>12</v>
      </c>
      <c r="B221" s="13" t="s">
        <v>24</v>
      </c>
      <c r="C221" s="37" t="s">
        <v>14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35"/>
      <c r="B222" s="13" t="s">
        <v>15</v>
      </c>
      <c r="C222" s="38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35"/>
      <c r="B223" s="13" t="e">
        <v>#REF!</v>
      </c>
      <c r="C223" s="39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35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36"/>
      <c r="B225" s="13" t="s">
        <v>24</v>
      </c>
      <c r="C225" s="25" t="s">
        <v>17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t="16.5" hidden="1" customHeight="1">
      <c r="A226" s="8" t="e"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34" t="s">
        <v>12</v>
      </c>
      <c r="B227" s="13" t="s">
        <v>24</v>
      </c>
      <c r="C227" s="37" t="s">
        <v>14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35"/>
      <c r="B228" s="13" t="s">
        <v>15</v>
      </c>
      <c r="C228" s="38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35"/>
      <c r="B229" s="13" t="e">
        <v>#REF!</v>
      </c>
      <c r="C229" s="39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35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36"/>
      <c r="B231" s="13" t="s">
        <v>24</v>
      </c>
      <c r="C231" s="25" t="s">
        <v>17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t="16.5" hidden="1" customHeight="1">
      <c r="A232" s="8" t="e"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34" t="s">
        <v>12</v>
      </c>
      <c r="B233" s="13" t="s">
        <v>24</v>
      </c>
      <c r="C233" s="37" t="s">
        <v>14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35"/>
      <c r="B234" s="13" t="s">
        <v>15</v>
      </c>
      <c r="C234" s="38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35"/>
      <c r="B235" s="13" t="e">
        <v>#REF!</v>
      </c>
      <c r="C235" s="39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35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36"/>
      <c r="B237" s="13" t="s">
        <v>24</v>
      </c>
      <c r="C237" s="25" t="s">
        <v>17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t="16.5" hidden="1" customHeight="1">
      <c r="A238" s="8" t="e"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34" t="s">
        <v>12</v>
      </c>
      <c r="B239" s="13" t="s">
        <v>24</v>
      </c>
      <c r="C239" s="37" t="s">
        <v>14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35"/>
      <c r="B240" s="13" t="s">
        <v>15</v>
      </c>
      <c r="C240" s="38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35"/>
      <c r="B241" s="13" t="e">
        <v>#REF!</v>
      </c>
      <c r="C241" s="39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35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36"/>
      <c r="B243" s="13" t="s">
        <v>24</v>
      </c>
      <c r="C243" s="25" t="s">
        <v>17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t="16.5" hidden="1" customHeight="1">
      <c r="A244" s="8" t="e"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34" t="s">
        <v>12</v>
      </c>
      <c r="B245" s="13" t="s">
        <v>24</v>
      </c>
      <c r="C245" s="37" t="s">
        <v>14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35"/>
      <c r="B246" s="13" t="s">
        <v>15</v>
      </c>
      <c r="C246" s="38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35"/>
      <c r="B247" s="13" t="e">
        <v>#REF!</v>
      </c>
      <c r="C247" s="39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35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36"/>
      <c r="B249" s="13" t="s">
        <v>24</v>
      </c>
      <c r="C249" s="25" t="s">
        <v>17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t="16.5" hidden="1" customHeight="1">
      <c r="A250" s="8" t="e"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34" t="s">
        <v>12</v>
      </c>
      <c r="B251" s="13" t="s">
        <v>24</v>
      </c>
      <c r="C251" s="37" t="s">
        <v>14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35"/>
      <c r="B252" s="13" t="s">
        <v>15</v>
      </c>
      <c r="C252" s="38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35"/>
      <c r="B253" s="13" t="e">
        <v>#REF!</v>
      </c>
      <c r="C253" s="39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35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36"/>
      <c r="B255" s="13" t="s">
        <v>24</v>
      </c>
      <c r="C255" s="25" t="s">
        <v>17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t="16.5" hidden="1" customHeight="1">
      <c r="A256" s="8" t="e"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34" t="s">
        <v>12</v>
      </c>
      <c r="B257" s="13" t="s">
        <v>24</v>
      </c>
      <c r="C257" s="37" t="s">
        <v>14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35"/>
      <c r="B258" s="13" t="s">
        <v>15</v>
      </c>
      <c r="C258" s="38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35"/>
      <c r="B259" s="13" t="e">
        <v>#REF!</v>
      </c>
      <c r="C259" s="39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35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36"/>
      <c r="B261" s="13" t="s">
        <v>24</v>
      </c>
      <c r="C261" s="25" t="s">
        <v>17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t="16.5" hidden="1" customHeight="1">
      <c r="A262" s="8" t="e"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34" t="s">
        <v>12</v>
      </c>
      <c r="B263" s="13" t="s">
        <v>24</v>
      </c>
      <c r="C263" s="37" t="s">
        <v>14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35"/>
      <c r="B264" s="13" t="s">
        <v>15</v>
      </c>
      <c r="C264" s="38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35"/>
      <c r="B265" s="13" t="e">
        <v>#REF!</v>
      </c>
      <c r="C265" s="39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35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36"/>
      <c r="B267" s="13" t="s">
        <v>24</v>
      </c>
      <c r="C267" s="25" t="s">
        <v>17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t="16.5" hidden="1" customHeight="1">
      <c r="A268" s="8" t="e"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34" t="s">
        <v>12</v>
      </c>
      <c r="B269" s="13" t="s">
        <v>24</v>
      </c>
      <c r="C269" s="37" t="s">
        <v>14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35"/>
      <c r="B270" s="13" t="s">
        <v>15</v>
      </c>
      <c r="C270" s="38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35"/>
      <c r="B271" s="13" t="e">
        <v>#REF!</v>
      </c>
      <c r="C271" s="39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35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36"/>
      <c r="B273" s="13" t="s">
        <v>24</v>
      </c>
      <c r="C273" s="25" t="s">
        <v>17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t="16.5" hidden="1" customHeight="1">
      <c r="A274" s="8" t="e"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34" t="s">
        <v>12</v>
      </c>
      <c r="B275" s="13" t="s">
        <v>24</v>
      </c>
      <c r="C275" s="37" t="s">
        <v>14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35"/>
      <c r="B276" s="13" t="s">
        <v>15</v>
      </c>
      <c r="C276" s="38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35"/>
      <c r="B277" s="13" t="e">
        <v>#REF!</v>
      </c>
      <c r="C277" s="39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35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36"/>
      <c r="B279" s="13" t="s">
        <v>24</v>
      </c>
      <c r="C279" s="25" t="s">
        <v>17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t="16.5" hidden="1" customHeight="1">
      <c r="A280" s="8" t="e"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34" t="s">
        <v>12</v>
      </c>
      <c r="B281" s="13" t="s">
        <v>24</v>
      </c>
      <c r="C281" s="37" t="s">
        <v>14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35"/>
      <c r="B282" s="13" t="s">
        <v>15</v>
      </c>
      <c r="C282" s="38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35"/>
      <c r="B283" s="13" t="e">
        <v>#REF!</v>
      </c>
      <c r="C283" s="39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35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36"/>
      <c r="B285" s="13" t="s">
        <v>24</v>
      </c>
      <c r="C285" s="25" t="s">
        <v>17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t="16.5" hidden="1" customHeight="1">
      <c r="A286" s="8" t="e"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34" t="s">
        <v>12</v>
      </c>
      <c r="B287" s="13" t="s">
        <v>24</v>
      </c>
      <c r="C287" s="37" t="s">
        <v>14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35"/>
      <c r="B288" s="13" t="s">
        <v>15</v>
      </c>
      <c r="C288" s="38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35"/>
      <c r="B289" s="13" t="e">
        <v>#REF!</v>
      </c>
      <c r="C289" s="39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35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36"/>
      <c r="B291" s="13" t="s">
        <v>24</v>
      </c>
      <c r="C291" s="25" t="s">
        <v>17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t="16.5" hidden="1" customHeight="1">
      <c r="A292" s="8" t="e"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34" t="s">
        <v>12</v>
      </c>
      <c r="B293" s="13" t="s">
        <v>24</v>
      </c>
      <c r="C293" s="37" t="s">
        <v>14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35"/>
      <c r="B294" s="13" t="s">
        <v>15</v>
      </c>
      <c r="C294" s="38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35"/>
      <c r="B295" s="13" t="e">
        <v>#REF!</v>
      </c>
      <c r="C295" s="39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35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36"/>
      <c r="B297" s="13" t="s">
        <v>24</v>
      </c>
      <c r="C297" s="25" t="s">
        <v>17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t="16.5" hidden="1" customHeight="1">
      <c r="A298" s="8" t="e"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34" t="s">
        <v>12</v>
      </c>
      <c r="B299" s="13" t="s">
        <v>24</v>
      </c>
      <c r="C299" s="37" t="s">
        <v>14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35"/>
      <c r="B300" s="13" t="s">
        <v>15</v>
      </c>
      <c r="C300" s="38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35"/>
      <c r="B301" s="13" t="e">
        <v>#REF!</v>
      </c>
      <c r="C301" s="39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35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36"/>
      <c r="B303" s="13" t="s">
        <v>24</v>
      </c>
      <c r="C303" s="25" t="s">
        <v>17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t="16.5" hidden="1" customHeight="1">
      <c r="A304" s="8" t="e"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34" t="s">
        <v>12</v>
      </c>
      <c r="B305" s="13" t="s">
        <v>24</v>
      </c>
      <c r="C305" s="37" t="s">
        <v>14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35"/>
      <c r="B306" s="13" t="s">
        <v>15</v>
      </c>
      <c r="C306" s="38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35"/>
      <c r="B307" s="13" t="e">
        <v>#REF!</v>
      </c>
      <c r="C307" s="39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35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36"/>
      <c r="B309" s="13" t="s">
        <v>24</v>
      </c>
      <c r="C309" s="25" t="s">
        <v>17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t="16.5" hidden="1" customHeight="1">
      <c r="A310" s="8" t="e"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34" t="s">
        <v>12</v>
      </c>
      <c r="B311" s="13" t="s">
        <v>24</v>
      </c>
      <c r="C311" s="37" t="s">
        <v>14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35"/>
      <c r="B312" s="13" t="s">
        <v>15</v>
      </c>
      <c r="C312" s="38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35"/>
      <c r="B313" s="13" t="e">
        <v>#REF!</v>
      </c>
      <c r="C313" s="39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35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36"/>
      <c r="B315" s="13" t="s">
        <v>24</v>
      </c>
      <c r="C315" s="25" t="s">
        <v>17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t="16.5" hidden="1" customHeight="1">
      <c r="A316" s="8" t="e"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34" t="s">
        <v>12</v>
      </c>
      <c r="B317" s="13" t="s">
        <v>24</v>
      </c>
      <c r="C317" s="37" t="s">
        <v>14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35"/>
      <c r="B318" s="13" t="s">
        <v>15</v>
      </c>
      <c r="C318" s="38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35"/>
      <c r="B319" s="13" t="e">
        <v>#REF!</v>
      </c>
      <c r="C319" s="39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35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36"/>
      <c r="B321" s="13" t="s">
        <v>24</v>
      </c>
      <c r="C321" s="25" t="s">
        <v>17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t="16.5" hidden="1" customHeight="1">
      <c r="A322" s="8" t="e"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34" t="s">
        <v>12</v>
      </c>
      <c r="B323" s="13" t="s">
        <v>24</v>
      </c>
      <c r="C323" s="37" t="s">
        <v>14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35"/>
      <c r="B324" s="13" t="s">
        <v>15</v>
      </c>
      <c r="C324" s="38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35"/>
      <c r="B325" s="13" t="e">
        <v>#REF!</v>
      </c>
      <c r="C325" s="39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35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36"/>
      <c r="B327" s="13" t="s">
        <v>24</v>
      </c>
      <c r="C327" s="25" t="s">
        <v>17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t="16.5" hidden="1" customHeight="1">
      <c r="A328" s="8" t="e"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34" t="s">
        <v>12</v>
      </c>
      <c r="B329" s="13" t="s">
        <v>24</v>
      </c>
      <c r="C329" s="37" t="s">
        <v>14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35"/>
      <c r="B330" s="13" t="s">
        <v>15</v>
      </c>
      <c r="C330" s="38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35"/>
      <c r="B331" s="13" t="e">
        <v>#REF!</v>
      </c>
      <c r="C331" s="39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35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36"/>
      <c r="B333" s="13" t="s">
        <v>24</v>
      </c>
      <c r="C333" s="25" t="s">
        <v>17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t="16.5" hidden="1" customHeight="1">
      <c r="A334" s="8" t="e"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34" t="s">
        <v>12</v>
      </c>
      <c r="B335" s="13" t="s">
        <v>24</v>
      </c>
      <c r="C335" s="37" t="s">
        <v>14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35"/>
      <c r="B336" s="13" t="s">
        <v>15</v>
      </c>
      <c r="C336" s="38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35"/>
      <c r="B337" s="13" t="e">
        <v>#REF!</v>
      </c>
      <c r="C337" s="39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35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36"/>
      <c r="B339" s="13" t="s">
        <v>24</v>
      </c>
      <c r="C339" s="25" t="s">
        <v>17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t="16.5" hidden="1" customHeight="1">
      <c r="A340" s="8" t="e"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34" t="s">
        <v>12</v>
      </c>
      <c r="B341" s="13" t="s">
        <v>24</v>
      </c>
      <c r="C341" s="37" t="s">
        <v>14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35"/>
      <c r="B342" s="13" t="s">
        <v>15</v>
      </c>
      <c r="C342" s="38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35"/>
      <c r="B343" s="13" t="e">
        <v>#REF!</v>
      </c>
      <c r="C343" s="39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35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36"/>
      <c r="B345" s="13" t="s">
        <v>24</v>
      </c>
      <c r="C345" s="25" t="s">
        <v>17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t="16.5" hidden="1" customHeight="1">
      <c r="A346" s="8" t="e"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34" t="s">
        <v>12</v>
      </c>
      <c r="B347" s="13" t="s">
        <v>24</v>
      </c>
      <c r="C347" s="37" t="s">
        <v>14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35"/>
      <c r="B348" s="13" t="s">
        <v>15</v>
      </c>
      <c r="C348" s="38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35"/>
      <c r="B349" s="13" t="e">
        <v>#REF!</v>
      </c>
      <c r="C349" s="39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35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36"/>
      <c r="B351" s="13" t="s">
        <v>24</v>
      </c>
      <c r="C351" s="25" t="s">
        <v>17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t="16.5" hidden="1" customHeight="1">
      <c r="A352" s="8" t="e"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34" t="s">
        <v>12</v>
      </c>
      <c r="B353" s="13" t="s">
        <v>24</v>
      </c>
      <c r="C353" s="37" t="s">
        <v>14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35"/>
      <c r="B354" s="13" t="s">
        <v>15</v>
      </c>
      <c r="C354" s="38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35"/>
      <c r="B355" s="13" t="e">
        <v>#REF!</v>
      </c>
      <c r="C355" s="39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35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36"/>
      <c r="B357" s="13" t="s">
        <v>24</v>
      </c>
      <c r="C357" s="25" t="s">
        <v>17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t="16.5" hidden="1" customHeight="1">
      <c r="A358" s="8" t="e"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34" t="s">
        <v>12</v>
      </c>
      <c r="B359" s="13" t="s">
        <v>24</v>
      </c>
      <c r="C359" s="37" t="s">
        <v>14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35"/>
      <c r="B360" s="13" t="s">
        <v>15</v>
      </c>
      <c r="C360" s="38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35"/>
      <c r="B361" s="13" t="e">
        <v>#REF!</v>
      </c>
      <c r="C361" s="39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35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36"/>
      <c r="B363" s="13" t="s">
        <v>24</v>
      </c>
      <c r="C363" s="25" t="s">
        <v>17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t="16.5" hidden="1" customHeight="1">
      <c r="A364" s="8" t="e"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34" t="s">
        <v>12</v>
      </c>
      <c r="B365" s="13" t="s">
        <v>24</v>
      </c>
      <c r="C365" s="37" t="s">
        <v>14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35"/>
      <c r="B366" s="13" t="s">
        <v>15</v>
      </c>
      <c r="C366" s="38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35"/>
      <c r="B367" s="13" t="e">
        <v>#REF!</v>
      </c>
      <c r="C367" s="39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35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36"/>
      <c r="B369" s="13" t="s">
        <v>24</v>
      </c>
      <c r="C369" s="16" t="s">
        <v>17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8.25" customHeight="1">
      <c r="A370" s="21" t="s">
        <v>25</v>
      </c>
      <c r="B370" s="9" t="s">
        <v>26</v>
      </c>
      <c r="C370" s="17"/>
      <c r="D370" s="11">
        <f>SUM(D371:D372)</f>
        <v>0</v>
      </c>
      <c r="E370" s="11">
        <f>SUM(E371:E372)</f>
        <v>0</v>
      </c>
      <c r="F370" s="11">
        <f>SUM(F371:F372)</f>
        <v>2.6026000000000001E-2</v>
      </c>
      <c r="G370" s="11">
        <f>SUM(G371:G372)</f>
        <v>0</v>
      </c>
      <c r="H370" s="11">
        <f>SUM(H371:H372)</f>
        <v>2.6026000000000001E-2</v>
      </c>
      <c r="I370" s="22"/>
      <c r="J370" s="1"/>
      <c r="K370" s="1"/>
    </row>
    <row r="371" spans="1:11" ht="41.25" customHeight="1">
      <c r="A371" s="34" t="s">
        <v>12</v>
      </c>
      <c r="B371" s="13" t="s">
        <v>13</v>
      </c>
      <c r="C371" s="37" t="s">
        <v>14</v>
      </c>
      <c r="D371" s="14"/>
      <c r="E371" s="14"/>
      <c r="F371" s="14">
        <v>2.6026000000000001E-2</v>
      </c>
      <c r="G371" s="14"/>
      <c r="H371" s="20">
        <f t="shared" ref="H371:H374" si="175">D371+E371+F371+G371</f>
        <v>2.6026000000000001E-2</v>
      </c>
      <c r="I371" s="1"/>
      <c r="J371" s="1"/>
      <c r="K371" s="1"/>
    </row>
    <row r="372" spans="1:11" ht="29.25" customHeight="1">
      <c r="A372" s="35"/>
      <c r="B372" s="13" t="s">
        <v>15</v>
      </c>
      <c r="C372" s="38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35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46.5" customHeight="1">
      <c r="A374" s="36"/>
      <c r="B374" s="13" t="s">
        <v>16</v>
      </c>
      <c r="C374" s="16" t="s">
        <v>17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2018-04-18T07:56:24Z</cp:lastPrinted>
  <dcterms:created xsi:type="dcterms:W3CDTF">2018-03-23T05:40:55Z</dcterms:created>
  <dcterms:modified xsi:type="dcterms:W3CDTF">2018-04-18T07:56:26Z</dcterms:modified>
</cp:coreProperties>
</file>